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Портал'!$A$19:$H$30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Портал'!$A$1:$I$129</definedName>
  </definedNames>
  <calcPr fullCalcOnLoad="1"/>
</workbook>
</file>

<file path=xl/sharedStrings.xml><?xml version="1.0" encoding="utf-8"?>
<sst xmlns="http://schemas.openxmlformats.org/spreadsheetml/2006/main" count="80" uniqueCount="66">
  <si>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</si>
  <si>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</si>
  <si>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</si>
  <si>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</si>
  <si>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</si>
  <si>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</si>
  <si>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</si>
  <si>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</si>
  <si>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</si>
  <si>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</si>
  <si>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</si>
  <si>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</si>
  <si>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</si>
  <si>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</si>
  <si>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</si>
  <si>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Критеријум за доделу уговора: ''економски најповољнија понуда''</t>
  </si>
  <si>
    <t>Период важења уговора: до утрошка уговорених количина</t>
  </si>
  <si>
    <t>Назив и ознака из ОРН - 33183100-ортопедски импланти</t>
  </si>
  <si>
    <t xml:space="preserve"> Podloške za šrafove(zavrtnje)</t>
  </si>
  <si>
    <t>Kiršnerove igle zaoštrene sa oba kraja</t>
  </si>
  <si>
    <t>LCP ploča dorzalna za distalni radijus, anatomska, za kortikalne zaključavajuće šrafove 2.4mm, set od 6 srafova</t>
  </si>
  <si>
    <t>Предмет јавне набавке:  Уградни материјал у ортопедији (остеосинтетски материјал) ЈН 02/18-О</t>
  </si>
  <si>
    <t xml:space="preserve">Shermanove pločice </t>
  </si>
  <si>
    <t xml:space="preserve"> Kortikalni zavrtnji  Æ 4,5 mm</t>
  </si>
  <si>
    <t xml:space="preserve"> Kortikalni zavrtnji Æ 3,5 mm</t>
  </si>
  <si>
    <t xml:space="preserve"> Spongiozni zavrtnji prečnik glave  Ø 6,5 mm</t>
  </si>
  <si>
    <t>LCP za radius, anatomska, 6-8 otvora, za kortikalne šrafove 4.0mm u proksimalnom delu i kortikalne šrafove 3.0mm u distalnom delu, set od 6 samonarezujućih zakljucavajucih šrafova</t>
  </si>
  <si>
    <t xml:space="preserve"> Zakljucavajuca semitubularna ploca, za kortikalne zaključavajuće šrafove 5.0 mm, set od 4 srafa</t>
  </si>
  <si>
    <t>LCP ploča za proksimalni humerus, 6-12 otvora, za kortikalne zaključavajuće šrafove 4.0mm u distalnom delu i spongiozne zaključavajuće šrafove 4.0mm u proksimalnom delu, set od 6 srafova</t>
  </si>
  <si>
    <t>LCP ploča za distalnu tibiju, anatomska, 3-12 otvora, za kortikalne šrafove 5.0mm, u proksimalnom delu i spongiozne šrafove 4.0mm u distalnom delu,  set od 6 srafova</t>
  </si>
  <si>
    <t>CLOVERLEAF-LCP ploča za distalnu medijalnu tibiju sa 8,10,12 otvora za zaključavajuće zavrtnje Ø 4,0mm i 4,5mm , sa setom od 6 samonarezujućih zaključavajućih  zavrtnja  dužine 30-44 mm</t>
  </si>
  <si>
    <t xml:space="preserve"> Kondilarna ploča 95° sa sečivom dužine 60,70,80 mm sa 12,14,16 DC otvora za zavrtnje Ø4,5 mm i 6,5 mm  </t>
  </si>
  <si>
    <t xml:space="preserve"> Ugaona ploča 135° sa sečivoom dužine 90,95,100 mm sa 12,14,1 DC otvora za zavrtnje Ø4,5 mm</t>
  </si>
  <si>
    <t xml:space="preserve">LCP T- ploca za proksimalnu tibiju, , 5-12 otvora, za kortikalne zaključavajuće šrafove 5.0mm u proksimalnom / distalnom delu I spongiozne zaključavajuće šrafove 5.0mm u proksimalnom delu, set od 6 srafova    </t>
  </si>
  <si>
    <t xml:space="preserve">LCP za kalkaneus ,  za kortikalnezaključavajuće šrafove 3.0mm , set od 6 srafova     </t>
  </si>
  <si>
    <t xml:space="preserve"> Zaključavajuća 1/3 tubularna ploča, za kortikalne zaključavajuće šrafove 3.0 mm, set od 4 šrafa    </t>
  </si>
  <si>
    <t>Адреса: Светозара Марковића 110</t>
  </si>
  <si>
    <r>
      <t>Јавна набавка у отвореном поступку објављена на Порталу јавних набавки</t>
    </r>
    <r>
      <rPr>
        <b/>
        <sz val="10"/>
        <rFont val="Tahoma"/>
        <family val="2"/>
      </rPr>
      <t xml:space="preserve"> 27.02.2018.</t>
    </r>
    <r>
      <rPr>
        <sz val="10"/>
        <rFont val="Tahoma"/>
        <family val="2"/>
      </rPr>
      <t xml:space="preserve"> године.</t>
    </r>
  </si>
  <si>
    <t>Aparati za spoljnu fiksaciju po profesoru Mitkoviću</t>
  </si>
  <si>
    <r>
      <t xml:space="preserve">Датум доношења Одлуке о додели уговора: 2182/5 од </t>
    </r>
    <r>
      <rPr>
        <sz val="10"/>
        <color indexed="60"/>
        <rFont val="Tahoma"/>
        <family val="2"/>
      </rPr>
      <t xml:space="preserve"> </t>
    </r>
    <r>
      <rPr>
        <b/>
        <sz val="10"/>
        <color indexed="60"/>
        <rFont val="Tahoma"/>
        <family val="2"/>
      </rPr>
      <t>29.03.2018.</t>
    </r>
    <r>
      <rPr>
        <sz val="10"/>
        <color indexed="60"/>
        <rFont val="Tahoma"/>
        <family val="2"/>
      </rPr>
      <t>г.</t>
    </r>
    <r>
      <rPr>
        <sz val="10"/>
        <rFont val="Tahoma"/>
        <family val="2"/>
      </rPr>
      <t xml:space="preserve"> </t>
    </r>
  </si>
  <si>
    <t>Aparati za internu  fksaciju po profesoru Mitkoviću</t>
  </si>
  <si>
    <r>
      <t xml:space="preserve">Traffix Niš                           </t>
    </r>
    <r>
      <rPr>
        <b/>
        <sz val="9"/>
        <rFont val="Calibri"/>
        <family val="2"/>
      </rPr>
      <t xml:space="preserve">       MB 17502522 </t>
    </r>
  </si>
  <si>
    <r>
      <t xml:space="preserve">Ortokon Niš               </t>
    </r>
    <r>
      <rPr>
        <b/>
        <sz val="9"/>
        <rFont val="Calibri"/>
        <family val="2"/>
      </rPr>
      <t>MB 17123432</t>
    </r>
  </si>
  <si>
    <r>
      <t xml:space="preserve">Narcissus Ada            </t>
    </r>
    <r>
      <rPr>
        <b/>
        <sz val="9"/>
        <rFont val="Calibri"/>
        <family val="2"/>
      </rPr>
      <t>MB 08554129</t>
    </r>
  </si>
  <si>
    <r>
      <t xml:space="preserve">Zorex pharma   </t>
    </r>
    <r>
      <rPr>
        <b/>
        <sz val="9"/>
        <rFont val="Calibri"/>
        <family val="2"/>
      </rPr>
      <t>MB20219963</t>
    </r>
  </si>
  <si>
    <r>
      <t xml:space="preserve">Zorex pharma   </t>
    </r>
    <r>
      <rPr>
        <b/>
        <sz val="9"/>
        <rFont val="Calibri"/>
        <family val="2"/>
      </rPr>
      <t>MB20219964</t>
    </r>
  </si>
  <si>
    <r>
      <t>Датум закључења уговора</t>
    </r>
    <r>
      <rPr>
        <b/>
        <sz val="10"/>
        <rFont val="Tahoma"/>
        <family val="2"/>
      </rPr>
      <t>: 10.04.2018</t>
    </r>
    <r>
      <rPr>
        <sz val="10"/>
        <rFont val="Tahoma"/>
        <family val="2"/>
      </rPr>
      <t>. године.</t>
    </r>
  </si>
  <si>
    <r>
      <t>Part.</t>
    </r>
    <r>
      <rPr>
        <sz val="9"/>
        <color indexed="56"/>
        <rFont val="Calibri"/>
        <family val="2"/>
      </rPr>
      <t xml:space="preserve"> 1        </t>
    </r>
  </si>
  <si>
    <r>
      <t xml:space="preserve">Part. </t>
    </r>
    <r>
      <rPr>
        <sz val="9"/>
        <color indexed="56"/>
        <rFont val="Calibri"/>
        <family val="2"/>
      </rPr>
      <t xml:space="preserve">2   </t>
    </r>
  </si>
  <si>
    <r>
      <t xml:space="preserve">Par. </t>
    </r>
    <r>
      <rPr>
        <sz val="9"/>
        <color indexed="56"/>
        <rFont val="Calibri"/>
        <family val="2"/>
      </rPr>
      <t>3</t>
    </r>
  </si>
  <si>
    <r>
      <t xml:space="preserve">Part. </t>
    </r>
    <r>
      <rPr>
        <sz val="9"/>
        <color indexed="56"/>
        <rFont val="Calibri"/>
        <family val="2"/>
      </rPr>
      <t>4</t>
    </r>
  </si>
  <si>
    <t>Part. 5</t>
  </si>
  <si>
    <r>
      <t xml:space="preserve">Part. </t>
    </r>
    <r>
      <rPr>
        <sz val="9"/>
        <color indexed="56"/>
        <rFont val="Calibri"/>
        <family val="2"/>
      </rPr>
      <t>6</t>
    </r>
  </si>
  <si>
    <r>
      <t xml:space="preserve">Part. </t>
    </r>
    <r>
      <rPr>
        <sz val="9"/>
        <color indexed="56"/>
        <rFont val="Calibri"/>
        <family val="2"/>
      </rPr>
      <t>7</t>
    </r>
  </si>
  <si>
    <r>
      <t xml:space="preserve">Part. </t>
    </r>
    <r>
      <rPr>
        <sz val="9"/>
        <color indexed="56"/>
        <rFont val="Calibri"/>
        <family val="2"/>
      </rPr>
      <t>8</t>
    </r>
  </si>
  <si>
    <t>Part. 10</t>
  </si>
  <si>
    <t>Part. 11</t>
  </si>
  <si>
    <t>Part. 12</t>
  </si>
  <si>
    <t>Part. 13</t>
  </si>
  <si>
    <t>Part. 14</t>
  </si>
  <si>
    <t>Part. 15</t>
  </si>
  <si>
    <t>Part. 16</t>
  </si>
  <si>
    <t>Part. 17</t>
  </si>
  <si>
    <t>Part. 18</t>
  </si>
  <si>
    <t>Part. 19</t>
  </si>
  <si>
    <t>Part. 20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</si>
</sst>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64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0"/>
      <name val="Tahoma"/>
      <family val="2"/>
    </font>
    <font>
      <b/>
      <sz val="10"/>
      <color indexed="60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b/>
      <sz val="8"/>
      <name val="Calibri"/>
      <family val="2"/>
    </font>
    <font>
      <b/>
      <sz val="8"/>
      <color indexed="56"/>
      <name val="Calibri"/>
      <family val="2"/>
    </font>
    <font>
      <b/>
      <sz val="9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8"/>
      <color rgb="FF002060"/>
      <name val="Calibri"/>
      <family val="2"/>
    </font>
    <font>
      <b/>
      <sz val="9"/>
      <color rgb="FF002060"/>
      <name val="Calibri"/>
      <family val="2"/>
    </font>
    <font>
      <b/>
      <sz val="8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4" fontId="32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3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34" borderId="0" xfId="0" applyFont="1" applyFill="1" applyAlignment="1">
      <alignment/>
    </xf>
    <xf numFmtId="4" fontId="32" fillId="34" borderId="12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0" fillId="34" borderId="0" xfId="0" applyNumberFormat="1" applyFill="1" applyAlignment="1">
      <alignment/>
    </xf>
    <xf numFmtId="4" fontId="32" fillId="34" borderId="13" xfId="0" applyNumberFormat="1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4" fontId="34" fillId="34" borderId="10" xfId="0" applyNumberFormat="1" applyFont="1" applyFill="1" applyBorder="1" applyAlignment="1">
      <alignment vertical="center" wrapText="1"/>
    </xf>
    <xf numFmtId="4" fontId="34" fillId="34" borderId="10" xfId="0" applyNumberFormat="1" applyFont="1" applyFill="1" applyBorder="1" applyAlignment="1">
      <alignment horizontal="center" vertical="center" wrapText="1"/>
    </xf>
    <xf numFmtId="4" fontId="34" fillId="34" borderId="12" xfId="0" applyNumberFormat="1" applyFont="1" applyFill="1" applyBorder="1" applyAlignment="1">
      <alignment horizontal="center" vertical="center" wrapText="1"/>
    </xf>
    <xf numFmtId="0" fontId="9" fillId="35" borderId="10" xfId="57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left" wrapText="1"/>
    </xf>
    <xf numFmtId="0" fontId="9" fillId="35" borderId="10" xfId="57" applyFont="1" applyFill="1" applyBorder="1" applyAlignment="1">
      <alignment vertical="center" wrapText="1"/>
      <protection/>
    </xf>
    <xf numFmtId="4" fontId="32" fillId="0" borderId="10" xfId="0" applyNumberFormat="1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61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/>
    </xf>
    <xf numFmtId="4" fontId="32" fillId="0" borderId="13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62" fillId="34" borderId="17" xfId="0" applyFont="1" applyFill="1" applyBorder="1" applyAlignment="1">
      <alignment horizontal="left" vertical="top" wrapText="1"/>
    </xf>
    <xf numFmtId="0" fontId="62" fillId="34" borderId="18" xfId="0" applyFont="1" applyFill="1" applyBorder="1" applyAlignment="1">
      <alignment horizontal="left" vertical="top" wrapText="1"/>
    </xf>
    <xf numFmtId="0" fontId="62" fillId="34" borderId="19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workbookViewId="0" topLeftCell="A1">
      <selection activeCell="G42" sqref="G42"/>
    </sheetView>
  </sheetViews>
  <sheetFormatPr defaultColWidth="8.796875" defaultRowHeight="15"/>
  <cols>
    <col min="1" max="1" width="6.09765625" style="0" customWidth="1"/>
    <col min="2" max="2" width="36.3984375" style="0" customWidth="1"/>
    <col min="3" max="3" width="14" style="0" customWidth="1"/>
    <col min="4" max="4" width="13.69921875" style="0" customWidth="1"/>
    <col min="5" max="5" width="13.3984375" style="0" customWidth="1"/>
    <col min="6" max="6" width="15.3984375" style="0" customWidth="1"/>
    <col min="7" max="7" width="16.3984375" style="0" customWidth="1"/>
    <col min="8" max="8" width="14.3984375" style="0" customWidth="1"/>
    <col min="9" max="9" width="11.3984375" style="0" hidden="1" customWidth="1"/>
    <col min="10" max="10" width="14.8984375" style="5" customWidth="1"/>
    <col min="11" max="43" width="9" style="5" customWidth="1"/>
  </cols>
  <sheetData>
    <row r="1" spans="1:8" ht="22.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3" t="s">
        <v>7</v>
      </c>
      <c r="B3" s="33"/>
      <c r="C3" s="33"/>
      <c r="D3" s="33"/>
      <c r="E3" s="6"/>
      <c r="F3" s="6"/>
      <c r="G3" s="6"/>
      <c r="H3" s="6"/>
    </row>
    <row r="4" spans="1:8" ht="15.75">
      <c r="A4" s="6" t="s">
        <v>36</v>
      </c>
      <c r="B4" s="6"/>
      <c r="C4" s="6"/>
      <c r="D4" s="6"/>
      <c r="E4" s="6"/>
      <c r="F4" s="6"/>
      <c r="G4" s="6"/>
      <c r="H4" s="6"/>
    </row>
    <row r="5" spans="1:8" ht="15.75">
      <c r="A5" s="6" t="s">
        <v>8</v>
      </c>
      <c r="B5" s="6"/>
      <c r="C5" s="6"/>
      <c r="D5" s="6"/>
      <c r="E5" s="6"/>
      <c r="F5" s="6"/>
      <c r="G5" s="6"/>
      <c r="H5" s="6"/>
    </row>
    <row r="6" spans="1:8" ht="15.75">
      <c r="A6" s="7" t="s">
        <v>9</v>
      </c>
      <c r="B6" s="6"/>
      <c r="C6" s="6"/>
      <c r="D6" s="6"/>
      <c r="E6" s="6"/>
      <c r="F6" s="6"/>
      <c r="G6" s="6"/>
      <c r="H6" s="6"/>
    </row>
    <row r="7" spans="1:8" ht="15.75">
      <c r="A7" s="6" t="s">
        <v>10</v>
      </c>
      <c r="B7" s="6"/>
      <c r="C7" s="6"/>
      <c r="D7" s="6"/>
      <c r="E7" s="6"/>
      <c r="F7" s="6"/>
      <c r="G7" s="6"/>
      <c r="H7" s="6"/>
    </row>
    <row r="8" spans="1:8" ht="15.75">
      <c r="A8" s="6" t="s">
        <v>11</v>
      </c>
      <c r="B8" s="6"/>
      <c r="C8" s="6"/>
      <c r="D8" s="6"/>
      <c r="E8" s="6"/>
      <c r="F8" s="6"/>
      <c r="G8" s="6"/>
      <c r="H8" s="6"/>
    </row>
    <row r="9" spans="1:8" ht="15.75">
      <c r="A9" s="6" t="s">
        <v>21</v>
      </c>
      <c r="B9" s="6"/>
      <c r="C9" s="6"/>
      <c r="D9" s="6"/>
      <c r="E9" s="6"/>
      <c r="F9" s="6"/>
      <c r="G9" s="6"/>
      <c r="H9" s="6"/>
    </row>
    <row r="10" spans="1:8" ht="15.75">
      <c r="A10" s="32" t="s">
        <v>37</v>
      </c>
      <c r="B10" s="32"/>
      <c r="C10" s="32"/>
      <c r="D10" s="32"/>
      <c r="E10" s="32"/>
      <c r="F10" s="32"/>
      <c r="G10" s="32"/>
      <c r="H10" s="32"/>
    </row>
    <row r="11" spans="1:8" ht="15.75">
      <c r="A11" s="6" t="s">
        <v>17</v>
      </c>
      <c r="B11" s="6"/>
      <c r="C11" s="6"/>
      <c r="D11" s="6"/>
      <c r="E11" s="6"/>
      <c r="F11" s="6"/>
      <c r="G11" s="6"/>
      <c r="H11" s="6"/>
    </row>
    <row r="12" spans="1:8" ht="15.75">
      <c r="A12" s="6" t="s">
        <v>15</v>
      </c>
      <c r="B12" s="6"/>
      <c r="C12" s="6"/>
      <c r="D12" s="6"/>
      <c r="E12" s="6"/>
      <c r="F12" s="6"/>
      <c r="G12" s="6"/>
      <c r="H12" s="6"/>
    </row>
    <row r="13" spans="1:10" ht="15.75">
      <c r="A13" s="6" t="s">
        <v>39</v>
      </c>
      <c r="B13" s="6"/>
      <c r="C13" s="6"/>
      <c r="D13" s="6"/>
      <c r="E13" s="6"/>
      <c r="F13" s="6"/>
      <c r="G13" s="6"/>
      <c r="H13" s="6"/>
      <c r="J13" s="18"/>
    </row>
    <row r="14" spans="1:8" ht="15.75">
      <c r="A14" s="6" t="s">
        <v>12</v>
      </c>
      <c r="B14" s="6"/>
      <c r="C14" s="6"/>
      <c r="D14" s="6"/>
      <c r="E14" s="6"/>
      <c r="F14" s="6"/>
      <c r="G14" s="6"/>
      <c r="H14" s="6"/>
    </row>
    <row r="15" spans="1:8" ht="15.75">
      <c r="A15" s="6" t="s">
        <v>46</v>
      </c>
      <c r="B15" s="6"/>
      <c r="C15" s="6"/>
      <c r="D15" s="6"/>
      <c r="E15" s="6"/>
      <c r="F15" s="6"/>
      <c r="G15" s="6"/>
      <c r="H15" s="6"/>
    </row>
    <row r="16" spans="1:8" ht="15.75">
      <c r="A16" s="6" t="s">
        <v>16</v>
      </c>
      <c r="B16" s="6"/>
      <c r="C16" s="6"/>
      <c r="D16" s="6"/>
      <c r="E16" s="6"/>
      <c r="F16" s="6"/>
      <c r="G16" s="6"/>
      <c r="H16" s="6"/>
    </row>
    <row r="17" spans="1:8" ht="27" customHeight="1">
      <c r="A17" s="31" t="s">
        <v>13</v>
      </c>
      <c r="B17" s="31"/>
      <c r="C17" s="31"/>
      <c r="D17" s="31"/>
      <c r="E17" s="31"/>
      <c r="F17" s="31"/>
      <c r="G17" s="31"/>
      <c r="H17" s="31"/>
    </row>
    <row r="18" spans="1:8" ht="15.75">
      <c r="A18" s="10"/>
      <c r="B18" s="10"/>
      <c r="C18" s="1"/>
      <c r="D18" s="1"/>
      <c r="E18" s="1"/>
      <c r="F18" s="1"/>
      <c r="G18" s="1"/>
      <c r="H18" s="1"/>
    </row>
    <row r="19" spans="1:8" ht="45" customHeight="1">
      <c r="A19" s="21" t="s">
        <v>5</v>
      </c>
      <c r="B19" s="21"/>
      <c r="C19" s="22" t="s">
        <v>0</v>
      </c>
      <c r="D19" s="22" t="s">
        <v>1</v>
      </c>
      <c r="E19" s="22" t="s">
        <v>2</v>
      </c>
      <c r="F19" s="22" t="s">
        <v>3</v>
      </c>
      <c r="G19" s="22" t="s">
        <v>4</v>
      </c>
      <c r="H19" s="23" t="s">
        <v>14</v>
      </c>
    </row>
    <row r="20" spans="1:8" ht="25.5" customHeight="1">
      <c r="A20" s="43" t="s">
        <v>47</v>
      </c>
      <c r="B20" s="26" t="s">
        <v>40</v>
      </c>
      <c r="C20" s="28" t="s">
        <v>41</v>
      </c>
      <c r="D20" s="40">
        <v>1572840</v>
      </c>
      <c r="E20" s="19">
        <v>1572840</v>
      </c>
      <c r="F20" s="19">
        <v>1572840</v>
      </c>
      <c r="G20" s="19">
        <v>1572840</v>
      </c>
      <c r="H20" s="20">
        <v>1</v>
      </c>
    </row>
    <row r="21" spans="1:8" ht="24.75" customHeight="1">
      <c r="A21" s="44" t="s">
        <v>48</v>
      </c>
      <c r="B21" s="24" t="s">
        <v>38</v>
      </c>
      <c r="C21" s="28" t="s">
        <v>42</v>
      </c>
      <c r="D21" s="34">
        <v>277560</v>
      </c>
      <c r="E21" s="16">
        <v>294900</v>
      </c>
      <c r="F21" s="4">
        <v>294900</v>
      </c>
      <c r="G21" s="4">
        <v>294900</v>
      </c>
      <c r="H21" s="8">
        <v>1</v>
      </c>
    </row>
    <row r="22" spans="1:8" ht="28.5" customHeight="1">
      <c r="A22" s="44" t="s">
        <v>49</v>
      </c>
      <c r="B22" s="12" t="s">
        <v>22</v>
      </c>
      <c r="C22" s="28" t="s">
        <v>43</v>
      </c>
      <c r="D22" s="34">
        <v>80000</v>
      </c>
      <c r="E22" s="16">
        <v>100000</v>
      </c>
      <c r="F22" s="4">
        <v>100000</v>
      </c>
      <c r="G22" s="4">
        <v>100000</v>
      </c>
      <c r="H22" s="8">
        <v>1</v>
      </c>
    </row>
    <row r="23" spans="1:8" ht="28.5" customHeight="1">
      <c r="A23" s="44" t="s">
        <v>50</v>
      </c>
      <c r="B23" s="12" t="s">
        <v>23</v>
      </c>
      <c r="C23" s="28" t="s">
        <v>43</v>
      </c>
      <c r="D23" s="34">
        <v>58800</v>
      </c>
      <c r="E23" s="16">
        <v>28700</v>
      </c>
      <c r="F23" s="4">
        <v>28700</v>
      </c>
      <c r="G23" s="4">
        <v>28700</v>
      </c>
      <c r="H23" s="8">
        <v>1</v>
      </c>
    </row>
    <row r="24" spans="1:8" ht="25.5" customHeight="1">
      <c r="A24" s="44" t="s">
        <v>51</v>
      </c>
      <c r="B24" s="13" t="s">
        <v>24</v>
      </c>
      <c r="C24" s="28" t="s">
        <v>43</v>
      </c>
      <c r="D24" s="34">
        <v>134400</v>
      </c>
      <c r="E24" s="16">
        <v>64000</v>
      </c>
      <c r="F24" s="4">
        <v>64000</v>
      </c>
      <c r="G24" s="4">
        <v>64000</v>
      </c>
      <c r="H24" s="8">
        <v>1</v>
      </c>
    </row>
    <row r="25" spans="1:8" ht="27" customHeight="1">
      <c r="A25" s="44" t="s">
        <v>52</v>
      </c>
      <c r="B25" s="13" t="s">
        <v>25</v>
      </c>
      <c r="C25" s="28" t="s">
        <v>43</v>
      </c>
      <c r="D25" s="34">
        <v>102000</v>
      </c>
      <c r="E25" s="16">
        <v>54000</v>
      </c>
      <c r="F25" s="4">
        <v>54000</v>
      </c>
      <c r="G25" s="4">
        <v>54000</v>
      </c>
      <c r="H25" s="8">
        <v>1</v>
      </c>
    </row>
    <row r="26" spans="1:43" s="3" customFormat="1" ht="25.5" customHeight="1">
      <c r="A26" s="44" t="s">
        <v>53</v>
      </c>
      <c r="B26" s="14" t="s">
        <v>18</v>
      </c>
      <c r="C26" s="28" t="s">
        <v>43</v>
      </c>
      <c r="D26" s="34">
        <v>32000</v>
      </c>
      <c r="E26" s="16">
        <v>184800</v>
      </c>
      <c r="F26" s="4">
        <v>184800</v>
      </c>
      <c r="G26" s="4">
        <v>184800</v>
      </c>
      <c r="H26" s="9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8" ht="25.5" customHeight="1">
      <c r="A27" s="45" t="s">
        <v>54</v>
      </c>
      <c r="B27" s="13" t="s">
        <v>19</v>
      </c>
      <c r="C27" s="28" t="s">
        <v>43</v>
      </c>
      <c r="D27" s="34">
        <v>48000</v>
      </c>
      <c r="E27" s="16">
        <v>21000</v>
      </c>
      <c r="F27" s="4">
        <v>21000</v>
      </c>
      <c r="G27" s="4">
        <v>21000</v>
      </c>
      <c r="H27" s="8">
        <v>1</v>
      </c>
    </row>
    <row r="28" spans="1:8" ht="48.75" customHeight="1">
      <c r="A28" s="46" t="s">
        <v>55</v>
      </c>
      <c r="B28" s="13" t="s">
        <v>26</v>
      </c>
      <c r="C28" s="28" t="s">
        <v>44</v>
      </c>
      <c r="D28" s="34">
        <v>176400</v>
      </c>
      <c r="E28" s="16">
        <v>350000</v>
      </c>
      <c r="F28" s="4">
        <v>350000</v>
      </c>
      <c r="G28" s="4">
        <v>350000</v>
      </c>
      <c r="H28" s="8">
        <v>1</v>
      </c>
    </row>
    <row r="29" spans="1:8" ht="32.25" customHeight="1">
      <c r="A29" s="46" t="s">
        <v>56</v>
      </c>
      <c r="B29" s="13" t="s">
        <v>27</v>
      </c>
      <c r="C29" s="28" t="s">
        <v>44</v>
      </c>
      <c r="D29" s="34">
        <v>136800</v>
      </c>
      <c r="E29" s="34">
        <v>136800</v>
      </c>
      <c r="F29" s="4">
        <v>136800</v>
      </c>
      <c r="G29" s="4">
        <v>136800</v>
      </c>
      <c r="H29" s="8">
        <v>1</v>
      </c>
    </row>
    <row r="30" spans="1:11" ht="51.75" customHeight="1">
      <c r="A30" s="46" t="s">
        <v>57</v>
      </c>
      <c r="B30" s="11" t="s">
        <v>28</v>
      </c>
      <c r="C30" s="28" t="s">
        <v>44</v>
      </c>
      <c r="D30" s="34">
        <v>362900</v>
      </c>
      <c r="E30" s="35">
        <v>362880</v>
      </c>
      <c r="F30" s="35">
        <v>362880</v>
      </c>
      <c r="G30" s="35">
        <v>362880</v>
      </c>
      <c r="H30" s="8">
        <v>1</v>
      </c>
      <c r="K30" s="15"/>
    </row>
    <row r="31" spans="1:8" ht="44.25" customHeight="1">
      <c r="A31" s="46" t="s">
        <v>58</v>
      </c>
      <c r="B31" s="11" t="s">
        <v>29</v>
      </c>
      <c r="C31" s="28" t="s">
        <v>45</v>
      </c>
      <c r="D31" s="34">
        <v>219600</v>
      </c>
      <c r="E31" s="36">
        <v>219600</v>
      </c>
      <c r="F31" s="4">
        <v>219600</v>
      </c>
      <c r="G31" s="4">
        <v>219600</v>
      </c>
      <c r="H31" s="17">
        <v>1</v>
      </c>
    </row>
    <row r="32" spans="1:8" ht="54.75" customHeight="1">
      <c r="A32" s="46" t="s">
        <v>59</v>
      </c>
      <c r="B32" s="11" t="s">
        <v>30</v>
      </c>
      <c r="C32" s="28" t="s">
        <v>44</v>
      </c>
      <c r="D32" s="34">
        <v>211700</v>
      </c>
      <c r="E32" s="37">
        <v>211680</v>
      </c>
      <c r="F32" s="4">
        <v>211680</v>
      </c>
      <c r="G32" s="4">
        <v>211680</v>
      </c>
      <c r="H32" s="17">
        <v>1</v>
      </c>
    </row>
    <row r="33" spans="1:8" ht="28.5" customHeight="1">
      <c r="A33" s="46" t="s">
        <v>60</v>
      </c>
      <c r="B33" s="11" t="s">
        <v>31</v>
      </c>
      <c r="C33" s="28" t="s">
        <v>43</v>
      </c>
      <c r="D33" s="34">
        <v>135000</v>
      </c>
      <c r="E33" s="36">
        <v>78000</v>
      </c>
      <c r="F33" s="4">
        <v>78000</v>
      </c>
      <c r="G33" s="4">
        <v>78000</v>
      </c>
      <c r="H33" s="17">
        <v>1</v>
      </c>
    </row>
    <row r="34" spans="1:8" ht="30.75" customHeight="1">
      <c r="A34" s="46" t="s">
        <v>61</v>
      </c>
      <c r="B34" s="11" t="s">
        <v>32</v>
      </c>
      <c r="C34" s="28" t="s">
        <v>43</v>
      </c>
      <c r="D34" s="34">
        <v>135000</v>
      </c>
      <c r="E34" s="38">
        <v>78000</v>
      </c>
      <c r="F34" s="4">
        <v>78000</v>
      </c>
      <c r="G34" s="4">
        <v>78000</v>
      </c>
      <c r="H34" s="17">
        <v>1</v>
      </c>
    </row>
    <row r="35" spans="1:8" ht="28.5" customHeight="1">
      <c r="A35" s="46" t="s">
        <v>62</v>
      </c>
      <c r="B35" s="11" t="s">
        <v>20</v>
      </c>
      <c r="C35" s="28" t="s">
        <v>45</v>
      </c>
      <c r="D35" s="34">
        <v>176400</v>
      </c>
      <c r="E35" s="36">
        <v>176400</v>
      </c>
      <c r="F35" s="4">
        <v>176400</v>
      </c>
      <c r="G35" s="4">
        <v>176400</v>
      </c>
      <c r="H35" s="17">
        <v>1</v>
      </c>
    </row>
    <row r="36" spans="1:8" ht="51.75" customHeight="1">
      <c r="A36" s="46" t="s">
        <v>63</v>
      </c>
      <c r="B36" s="11" t="s">
        <v>33</v>
      </c>
      <c r="C36" s="28" t="s">
        <v>45</v>
      </c>
      <c r="D36" s="34">
        <v>272200</v>
      </c>
      <c r="E36" s="36">
        <v>250560</v>
      </c>
      <c r="F36" s="4">
        <v>250560</v>
      </c>
      <c r="G36" s="4">
        <v>250560</v>
      </c>
      <c r="H36" s="17">
        <v>1</v>
      </c>
    </row>
    <row r="37" spans="1:8" ht="24.75">
      <c r="A37" s="46" t="s">
        <v>64</v>
      </c>
      <c r="B37" s="25" t="s">
        <v>34</v>
      </c>
      <c r="C37" s="28" t="s">
        <v>45</v>
      </c>
      <c r="D37" s="39">
        <v>124200</v>
      </c>
      <c r="E37" s="39">
        <v>124200</v>
      </c>
      <c r="F37" s="27">
        <v>124200</v>
      </c>
      <c r="G37" s="27">
        <v>124200</v>
      </c>
      <c r="H37" s="17">
        <v>1</v>
      </c>
    </row>
    <row r="38" spans="1:8" ht="24.75">
      <c r="A38" s="46" t="s">
        <v>65</v>
      </c>
      <c r="B38" s="11" t="s">
        <v>35</v>
      </c>
      <c r="C38" s="28" t="s">
        <v>45</v>
      </c>
      <c r="D38" s="39">
        <v>273600</v>
      </c>
      <c r="E38" s="39">
        <v>273600</v>
      </c>
      <c r="F38" s="27">
        <v>273600</v>
      </c>
      <c r="G38" s="27">
        <v>273600</v>
      </c>
      <c r="H38" s="17">
        <v>1</v>
      </c>
    </row>
    <row r="39" spans="4:5" ht="15.75">
      <c r="D39" s="41"/>
      <c r="E39" s="42">
        <f>SUM(E20:E38)</f>
        <v>4581960</v>
      </c>
    </row>
    <row r="51" ht="15.75">
      <c r="D51" s="29"/>
    </row>
  </sheetData>
  <sheetProtection/>
  <autoFilter ref="A19:H30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0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2018-04-10T12:11:23Z</cp:lastPrinted>
  <dcterms:created xsi:type="dcterms:W3CDTF">2011-01-20T10:06:36Z</dcterms:created>
  <dcterms:modified xsi:type="dcterms:W3CDTF">2018-04-10T12:33:34Z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